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kb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F196" i="1"/>
  <c r="H196" i="1"/>
  <c r="G196" i="1"/>
  <c r="I196" i="1"/>
  <c r="L196" i="1"/>
  <c r="J196" i="1"/>
</calcChain>
</file>

<file path=xl/sharedStrings.xml><?xml version="1.0" encoding="utf-8"?>
<sst xmlns="http://schemas.openxmlformats.org/spreadsheetml/2006/main" count="230" uniqueCount="60">
  <si>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</si>
  <si>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</si>
  <si>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</si>
  <si>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</si>
  <si>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</si>
  <si>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</si>
  <si>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</si>
  <si>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</si>
  <si>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</si>
  <si>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</si>
  <si>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</si>
  <si>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</si>
  <si>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</si>
  <si>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</si>
  <si>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</si>
  <si>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</si>
  <si>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</si>
  <si>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</si>
  <si>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</si>
  <si>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</si>
  <si>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</si>
  <si>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</si>
  <si>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</si>
  <si>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</si>
  <si>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</si>
  <si>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</si>
  <si>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</si>
  <si>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</si>
  <si>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</si>
  <si>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</si>
  <si>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</si>
  <si>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</si>
  <si>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</si>
  <si>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</si>
  <si>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</si>
  <si>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</si>
  <si>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</si>
  <si>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</si>
  <si>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</si>
  <si>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</si>
  <si>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Кофейный напиток на молоке с печеньем</t>
  </si>
  <si>
    <t>Бутерброд с маслом и сыром</t>
  </si>
  <si>
    <t>директор</t>
  </si>
  <si>
    <t>Каша молочная геркулес с маслом и сахаром</t>
  </si>
  <si>
    <t>Чай с лимоном</t>
  </si>
  <si>
    <t>Хлеб с маслом</t>
  </si>
  <si>
    <t>Яблоко</t>
  </si>
  <si>
    <t>Яйцо</t>
  </si>
  <si>
    <t>Каша манная молочная с маслом и сахаром</t>
  </si>
  <si>
    <t>Чай с сахаром</t>
  </si>
  <si>
    <t>Бутерброд  с маслом</t>
  </si>
  <si>
    <t>Печенье</t>
  </si>
  <si>
    <t>Каша гречневая молочная с маслом</t>
  </si>
  <si>
    <t>Хлеб с   маслом</t>
  </si>
  <si>
    <t>Каша рисовая молочная с маслом и сахаром</t>
  </si>
  <si>
    <t>Какао с молоком</t>
  </si>
  <si>
    <t xml:space="preserve">Бутерброд с маслом  </t>
  </si>
  <si>
    <t>яйцо</t>
  </si>
  <si>
    <t>Мальсагова Р. Я.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</si>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</sst>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1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59</v>
      </c>
      <c r="D1" s="53"/>
      <c r="E1" s="53"/>
      <c r="F1" s="12" t="s">
        <v>16</v>
      </c>
      <c r="G1" s="2" t="s">
        <v>17</v>
      </c>
      <c r="H1" s="54" t="s">
        <v>42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58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</v>
      </c>
      <c r="H6" s="40">
        <v>6</v>
      </c>
      <c r="I6" s="40">
        <v>32</v>
      </c>
      <c r="J6" s="40">
        <v>202</v>
      </c>
      <c r="K6" s="41">
        <v>475</v>
      </c>
      <c r="L6" s="40">
        <v>40.64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220</v>
      </c>
      <c r="G8" s="43">
        <v>3</v>
      </c>
      <c r="H8" s="43">
        <v>4</v>
      </c>
      <c r="I8" s="43">
        <v>30</v>
      </c>
      <c r="J8" s="43">
        <v>168</v>
      </c>
      <c r="K8" s="44">
        <v>382</v>
      </c>
      <c r="L8" s="43">
        <v>17.86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123</v>
      </c>
      <c r="G9" s="43">
        <v>7</v>
      </c>
      <c r="H9" s="43">
        <v>9</v>
      </c>
      <c r="I9" s="43">
        <v>33</v>
      </c>
      <c r="J9" s="43">
        <v>241</v>
      </c>
      <c r="K9" s="44">
        <v>476</v>
      </c>
      <c r="L9" s="43">
        <v>16.12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15</v>
      </c>
      <c r="H13" s="19">
        <f t="shared" si="0"/>
        <v>19</v>
      </c>
      <c r="I13" s="19">
        <f t="shared" si="0"/>
        <v>95</v>
      </c>
      <c r="J13" s="19">
        <f t="shared" si="0"/>
        <v>611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553</v>
      </c>
      <c r="G24" s="32">
        <f t="shared" ref="G24:J24" si="4">G13+G23</f>
        <v>15</v>
      </c>
      <c r="H24" s="32">
        <f t="shared" si="4"/>
        <v>19</v>
      </c>
      <c r="I24" s="32">
        <f t="shared" si="4"/>
        <v>95</v>
      </c>
      <c r="J24" s="32">
        <f t="shared" si="4"/>
        <v>611</v>
      </c>
      <c r="K24" s="32"/>
      <c r="L24" s="32">
        <f t="shared" ref="L24" si="5">L13+L23</f>
        <v>74.62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43</v>
      </c>
      <c r="F25" s="40">
        <v>245</v>
      </c>
      <c r="G25" s="40">
        <v>7</v>
      </c>
      <c r="H25" s="40">
        <v>9</v>
      </c>
      <c r="I25" s="40">
        <v>29</v>
      </c>
      <c r="J25" s="40">
        <v>225</v>
      </c>
      <c r="K25" s="41">
        <v>479</v>
      </c>
      <c r="L25" s="40">
        <v>32.659999999999997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13</v>
      </c>
      <c r="J27" s="43">
        <v>48</v>
      </c>
      <c r="K27" s="44">
        <v>377</v>
      </c>
      <c r="L27" s="43">
        <v>3.61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110</v>
      </c>
      <c r="G28" s="43">
        <v>6</v>
      </c>
      <c r="H28" s="43">
        <v>7</v>
      </c>
      <c r="I28" s="43">
        <v>32</v>
      </c>
      <c r="J28" s="43">
        <v>215</v>
      </c>
      <c r="K28" s="44">
        <v>478</v>
      </c>
      <c r="L28" s="43">
        <v>12.14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150</v>
      </c>
      <c r="G29" s="43"/>
      <c r="H29" s="43"/>
      <c r="I29" s="43">
        <v>15</v>
      </c>
      <c r="J29" s="43">
        <v>60</v>
      </c>
      <c r="K29" s="44">
        <v>17</v>
      </c>
      <c r="L29" s="43">
        <v>19.190000000000001</v>
      </c>
    </row>
    <row r="30" spans="1:12" ht="14.4" x14ac:dyDescent="0.3">
      <c r="A30" s="14"/>
      <c r="B30" s="15"/>
      <c r="C30" s="11"/>
      <c r="D30" s="6"/>
      <c r="E30" s="42" t="s">
        <v>47</v>
      </c>
      <c r="F30" s="43">
        <v>40</v>
      </c>
      <c r="G30" s="43">
        <v>5</v>
      </c>
      <c r="H30" s="43">
        <v>4</v>
      </c>
      <c r="I30" s="43"/>
      <c r="J30" s="43">
        <v>56</v>
      </c>
      <c r="K30" s="44">
        <v>209</v>
      </c>
      <c r="L30" s="43">
        <v>7.02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89</v>
      </c>
      <c r="J32" s="19">
        <f t="shared" ref="J32:L32" si="9">SUM(J25:J31)</f>
        <v>604</v>
      </c>
      <c r="K32" s="25"/>
      <c r="L32" s="19">
        <f t="shared" si="9"/>
        <v>74.61999999999999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745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89</v>
      </c>
      <c r="J43" s="32">
        <f t="shared" ref="J43:L43" si="17">J32+J42</f>
        <v>604</v>
      </c>
      <c r="K43" s="32"/>
      <c r="L43" s="32">
        <f t="shared" si="17"/>
        <v>74.61999999999999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7</v>
      </c>
      <c r="H44" s="40">
        <v>7</v>
      </c>
      <c r="I44" s="40">
        <v>30</v>
      </c>
      <c r="J44" s="40">
        <v>211</v>
      </c>
      <c r="K44" s="41">
        <v>482</v>
      </c>
      <c r="L44" s="40">
        <v>33.67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20</v>
      </c>
      <c r="J46" s="43">
        <v>80</v>
      </c>
      <c r="K46" s="44">
        <v>376</v>
      </c>
      <c r="L46" s="43">
        <v>18.86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6</v>
      </c>
      <c r="H47" s="43">
        <v>8</v>
      </c>
      <c r="I47" s="43">
        <v>32</v>
      </c>
      <c r="J47" s="43">
        <v>224</v>
      </c>
      <c r="K47" s="44">
        <v>478</v>
      </c>
      <c r="L47" s="43">
        <v>12.14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51</v>
      </c>
      <c r="F49" s="43">
        <v>30</v>
      </c>
      <c r="G49" s="43">
        <v>1</v>
      </c>
      <c r="H49" s="43">
        <v>2</v>
      </c>
      <c r="I49" s="43">
        <v>6</v>
      </c>
      <c r="J49" s="43">
        <v>46</v>
      </c>
      <c r="K49" s="44">
        <v>485</v>
      </c>
      <c r="L49" s="43">
        <v>2.93</v>
      </c>
    </row>
    <row r="50" spans="1:12" ht="14.4" x14ac:dyDescent="0.3">
      <c r="A50" s="23"/>
      <c r="B50" s="15"/>
      <c r="C50" s="11"/>
      <c r="D50" s="6"/>
      <c r="E50" s="42" t="s">
        <v>47</v>
      </c>
      <c r="F50" s="43">
        <v>40</v>
      </c>
      <c r="G50" s="43">
        <v>5</v>
      </c>
      <c r="H50" s="43">
        <v>4</v>
      </c>
      <c r="I50" s="43"/>
      <c r="J50" s="43">
        <v>56</v>
      </c>
      <c r="K50" s="44">
        <v>209</v>
      </c>
      <c r="L50" s="43">
        <v>7.02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88</v>
      </c>
      <c r="J51" s="19">
        <f t="shared" ref="J51:L51" si="21">SUM(J44:J50)</f>
        <v>617</v>
      </c>
      <c r="K51" s="25"/>
      <c r="L51" s="19">
        <f t="shared" si="21"/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745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88</v>
      </c>
      <c r="J62" s="32">
        <f t="shared" ref="J62:L62" si="29">J51+J61</f>
        <v>617</v>
      </c>
      <c r="K62" s="32"/>
      <c r="L62" s="32">
        <f t="shared" si="29"/>
        <v>74.62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7</v>
      </c>
      <c r="H63" s="40">
        <v>7</v>
      </c>
      <c r="I63" s="40">
        <v>32</v>
      </c>
      <c r="J63" s="40">
        <v>219</v>
      </c>
      <c r="K63" s="41">
        <v>483</v>
      </c>
      <c r="L63" s="40">
        <v>38.68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/>
      <c r="H65" s="43"/>
      <c r="I65" s="43">
        <v>13</v>
      </c>
      <c r="J65" s="43">
        <v>48</v>
      </c>
      <c r="K65" s="44">
        <v>377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>
        <v>115</v>
      </c>
      <c r="G66" s="43">
        <v>6</v>
      </c>
      <c r="H66" s="43">
        <v>8</v>
      </c>
      <c r="I66" s="43">
        <v>32</v>
      </c>
      <c r="J66" s="43">
        <v>224</v>
      </c>
      <c r="K66" s="44">
        <v>478</v>
      </c>
      <c r="L66" s="43">
        <v>15</v>
      </c>
    </row>
    <row r="67" spans="1:12" ht="14.4" x14ac:dyDescent="0.3">
      <c r="A67" s="23"/>
      <c r="B67" s="15"/>
      <c r="C67" s="11"/>
      <c r="D67" s="7" t="s">
        <v>24</v>
      </c>
      <c r="E67" s="42" t="s">
        <v>46</v>
      </c>
      <c r="F67" s="43">
        <v>150</v>
      </c>
      <c r="G67" s="43"/>
      <c r="H67" s="43"/>
      <c r="I67" s="43">
        <v>15</v>
      </c>
      <c r="J67" s="43">
        <v>60</v>
      </c>
      <c r="K67" s="44">
        <v>17</v>
      </c>
      <c r="L67" s="43">
        <v>5.9</v>
      </c>
    </row>
    <row r="68" spans="1:12" ht="14.4" x14ac:dyDescent="0.3">
      <c r="A68" s="23"/>
      <c r="B68" s="15"/>
      <c r="C68" s="11"/>
      <c r="D68" s="6" t="s">
        <v>57</v>
      </c>
      <c r="E68" s="42" t="s">
        <v>47</v>
      </c>
      <c r="F68" s="43">
        <v>40</v>
      </c>
      <c r="G68" s="43">
        <v>5</v>
      </c>
      <c r="H68" s="43">
        <v>4</v>
      </c>
      <c r="I68" s="43"/>
      <c r="J68" s="43">
        <v>56</v>
      </c>
      <c r="K68" s="44">
        <v>209</v>
      </c>
      <c r="L68" s="43">
        <v>8.0399999999999991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92</v>
      </c>
      <c r="J70" s="19">
        <f t="shared" ref="J70:L70" si="33">SUM(J63:J69)</f>
        <v>607</v>
      </c>
      <c r="K70" s="25"/>
      <c r="L70" s="19">
        <f t="shared" si="33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715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92</v>
      </c>
      <c r="J81" s="32">
        <f t="shared" ref="J81:L81" si="41">J70+J80</f>
        <v>607</v>
      </c>
      <c r="K81" s="32"/>
      <c r="L81" s="32">
        <f t="shared" si="41"/>
        <v>74.62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210</v>
      </c>
      <c r="G82" s="40">
        <v>5</v>
      </c>
      <c r="H82" s="40">
        <v>6</v>
      </c>
      <c r="I82" s="40">
        <v>32</v>
      </c>
      <c r="J82" s="40">
        <v>202</v>
      </c>
      <c r="K82" s="41">
        <v>475</v>
      </c>
      <c r="L82" s="40">
        <v>35.64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234</v>
      </c>
      <c r="G84" s="43">
        <v>4</v>
      </c>
      <c r="H84" s="43">
        <v>5</v>
      </c>
      <c r="I84" s="43">
        <v>32</v>
      </c>
      <c r="J84" s="43">
        <v>189</v>
      </c>
      <c r="K84" s="44">
        <v>382</v>
      </c>
      <c r="L84" s="43">
        <v>20.86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110</v>
      </c>
      <c r="G85" s="43">
        <v>6</v>
      </c>
      <c r="H85" s="43">
        <v>7</v>
      </c>
      <c r="I85" s="43">
        <v>32</v>
      </c>
      <c r="J85" s="43">
        <v>215</v>
      </c>
      <c r="K85" s="44">
        <v>478</v>
      </c>
      <c r="L85" s="43">
        <v>18.12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554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96</v>
      </c>
      <c r="J89" s="19">
        <f t="shared" ref="J89:L89" si="45">SUM(J82:J88)</f>
        <v>606</v>
      </c>
      <c r="K89" s="25"/>
      <c r="L89" s="19">
        <f t="shared" si="45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554</v>
      </c>
      <c r="G100" s="32">
        <f t="shared" ref="G100" si="50">G89+G99</f>
        <v>15</v>
      </c>
      <c r="H100" s="32">
        <f t="shared" ref="H100" si="51">H89+H99</f>
        <v>18</v>
      </c>
      <c r="I100" s="32">
        <f t="shared" ref="I100" si="52">I89+I99</f>
        <v>96</v>
      </c>
      <c r="J100" s="32">
        <f t="shared" ref="J100:L100" si="53">J89+J99</f>
        <v>606</v>
      </c>
      <c r="K100" s="32"/>
      <c r="L100" s="32">
        <f t="shared" si="53"/>
        <v>74.62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5</v>
      </c>
      <c r="H101" s="40">
        <v>6</v>
      </c>
      <c r="I101" s="40">
        <v>32</v>
      </c>
      <c r="J101" s="40">
        <v>202</v>
      </c>
      <c r="K101" s="41">
        <v>475</v>
      </c>
      <c r="L101" s="40">
        <v>40.64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220</v>
      </c>
      <c r="G103" s="43">
        <v>3</v>
      </c>
      <c r="H103" s="43">
        <v>4</v>
      </c>
      <c r="I103" s="43">
        <v>30</v>
      </c>
      <c r="J103" s="43">
        <v>168</v>
      </c>
      <c r="K103" s="44">
        <v>382</v>
      </c>
      <c r="L103" s="43">
        <v>17.86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123</v>
      </c>
      <c r="G104" s="43">
        <v>7</v>
      </c>
      <c r="H104" s="43">
        <v>9</v>
      </c>
      <c r="I104" s="43">
        <v>33</v>
      </c>
      <c r="J104" s="43">
        <v>241</v>
      </c>
      <c r="K104" s="44">
        <v>476</v>
      </c>
      <c r="L104" s="43">
        <v>16.12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553</v>
      </c>
      <c r="G108" s="19">
        <f t="shared" ref="G108:J108" si="54">SUM(G101:G107)</f>
        <v>15</v>
      </c>
      <c r="H108" s="19">
        <f t="shared" si="54"/>
        <v>19</v>
      </c>
      <c r="I108" s="19">
        <f t="shared" si="54"/>
        <v>95</v>
      </c>
      <c r="J108" s="19">
        <f t="shared" si="54"/>
        <v>611</v>
      </c>
      <c r="K108" s="25"/>
      <c r="L108" s="19">
        <f t="shared" ref="L108" si="55">SUM(L101:L107)</f>
        <v>74.62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553</v>
      </c>
      <c r="G119" s="32">
        <f t="shared" ref="G119" si="58">G108+G118</f>
        <v>15</v>
      </c>
      <c r="H119" s="32">
        <f t="shared" ref="H119" si="59">H108+H118</f>
        <v>19</v>
      </c>
      <c r="I119" s="32">
        <f t="shared" ref="I119" si="60">I108+I118</f>
        <v>95</v>
      </c>
      <c r="J119" s="32">
        <f t="shared" ref="J119:L119" si="61">J108+J118</f>
        <v>611</v>
      </c>
      <c r="K119" s="32"/>
      <c r="L119" s="32">
        <f t="shared" si="61"/>
        <v>74.62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245</v>
      </c>
      <c r="G120" s="40">
        <v>7</v>
      </c>
      <c r="H120" s="40">
        <v>9</v>
      </c>
      <c r="I120" s="40">
        <v>29</v>
      </c>
      <c r="J120" s="40">
        <v>225</v>
      </c>
      <c r="K120" s="41">
        <v>479</v>
      </c>
      <c r="L120" s="40">
        <v>32.659999999999997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13</v>
      </c>
      <c r="J122" s="43">
        <v>48</v>
      </c>
      <c r="K122" s="44">
        <v>377</v>
      </c>
      <c r="L122" s="43">
        <v>3.61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110</v>
      </c>
      <c r="G123" s="43">
        <v>6</v>
      </c>
      <c r="H123" s="43">
        <v>7</v>
      </c>
      <c r="I123" s="43">
        <v>32</v>
      </c>
      <c r="J123" s="43">
        <v>215</v>
      </c>
      <c r="K123" s="44">
        <v>478</v>
      </c>
      <c r="L123" s="43">
        <v>12.14</v>
      </c>
    </row>
    <row r="124" spans="1:12" ht="14.4" x14ac:dyDescent="0.3">
      <c r="A124" s="14"/>
      <c r="B124" s="15"/>
      <c r="C124" s="11"/>
      <c r="D124" s="7" t="s">
        <v>24</v>
      </c>
      <c r="E124" s="42" t="s">
        <v>46</v>
      </c>
      <c r="F124" s="43">
        <v>150</v>
      </c>
      <c r="G124" s="43"/>
      <c r="H124" s="43"/>
      <c r="I124" s="43">
        <v>15</v>
      </c>
      <c r="J124" s="43">
        <v>60</v>
      </c>
      <c r="K124" s="44">
        <v>17</v>
      </c>
      <c r="L124" s="43">
        <v>19.190000000000001</v>
      </c>
    </row>
    <row r="125" spans="1:12" ht="14.4" x14ac:dyDescent="0.3">
      <c r="A125" s="14"/>
      <c r="B125" s="15"/>
      <c r="C125" s="11"/>
      <c r="D125" s="6"/>
      <c r="E125" s="42" t="s">
        <v>47</v>
      </c>
      <c r="F125" s="43">
        <v>40</v>
      </c>
      <c r="G125" s="43">
        <v>5</v>
      </c>
      <c r="H125" s="43">
        <v>4</v>
      </c>
      <c r="I125" s="43"/>
      <c r="J125" s="43">
        <v>56</v>
      </c>
      <c r="K125" s="44">
        <v>209</v>
      </c>
      <c r="L125" s="43">
        <v>7.02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89</v>
      </c>
      <c r="J127" s="19">
        <f t="shared" si="62"/>
        <v>604</v>
      </c>
      <c r="K127" s="25"/>
      <c r="L127" s="19">
        <f t="shared" ref="L127" si="63">SUM(L120:L126)</f>
        <v>74.61999999999999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745</v>
      </c>
      <c r="G138" s="32">
        <f t="shared" ref="G138" si="66">G127+G137</f>
        <v>18</v>
      </c>
      <c r="H138" s="32">
        <f t="shared" ref="H138" si="67">H127+H137</f>
        <v>20</v>
      </c>
      <c r="I138" s="32">
        <f t="shared" ref="I138" si="68">I127+I137</f>
        <v>89</v>
      </c>
      <c r="J138" s="32">
        <f t="shared" ref="J138:L138" si="69">J127+J137</f>
        <v>604</v>
      </c>
      <c r="K138" s="32"/>
      <c r="L138" s="32">
        <f t="shared" si="69"/>
        <v>74.61999999999999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360</v>
      </c>
      <c r="G139" s="40">
        <v>7</v>
      </c>
      <c r="H139" s="40">
        <v>7</v>
      </c>
      <c r="I139" s="40">
        <v>30</v>
      </c>
      <c r="J139" s="40">
        <v>211</v>
      </c>
      <c r="K139" s="41">
        <v>482</v>
      </c>
      <c r="L139" s="40">
        <v>33.67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/>
      <c r="H141" s="43"/>
      <c r="I141" s="43">
        <v>20</v>
      </c>
      <c r="J141" s="43">
        <v>80</v>
      </c>
      <c r="K141" s="44">
        <v>376</v>
      </c>
      <c r="L141" s="43">
        <v>18.86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115</v>
      </c>
      <c r="G142" s="43">
        <v>6</v>
      </c>
      <c r="H142" s="43">
        <v>8</v>
      </c>
      <c r="I142" s="43">
        <v>32</v>
      </c>
      <c r="J142" s="43">
        <v>224</v>
      </c>
      <c r="K142" s="44">
        <v>478</v>
      </c>
      <c r="L142" s="43">
        <v>12.14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51</v>
      </c>
      <c r="F144" s="43">
        <v>30</v>
      </c>
      <c r="G144" s="43">
        <v>1</v>
      </c>
      <c r="H144" s="43">
        <v>2</v>
      </c>
      <c r="I144" s="43">
        <v>6</v>
      </c>
      <c r="J144" s="43">
        <v>46</v>
      </c>
      <c r="K144" s="44">
        <v>485</v>
      </c>
      <c r="L144" s="43">
        <v>2.93</v>
      </c>
    </row>
    <row r="145" spans="1:12" ht="14.4" x14ac:dyDescent="0.3">
      <c r="A145" s="23"/>
      <c r="B145" s="15"/>
      <c r="C145" s="11"/>
      <c r="D145" s="6"/>
      <c r="E145" s="42" t="s">
        <v>47</v>
      </c>
      <c r="F145" s="43">
        <v>40</v>
      </c>
      <c r="G145" s="43">
        <v>5</v>
      </c>
      <c r="H145" s="43">
        <v>4</v>
      </c>
      <c r="I145" s="43"/>
      <c r="J145" s="43">
        <v>56</v>
      </c>
      <c r="K145" s="44">
        <v>209</v>
      </c>
      <c r="L145" s="43">
        <v>7.02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19</v>
      </c>
      <c r="H146" s="19">
        <f t="shared" si="70"/>
        <v>21</v>
      </c>
      <c r="I146" s="19">
        <f t="shared" si="70"/>
        <v>88</v>
      </c>
      <c r="J146" s="19">
        <f t="shared" si="70"/>
        <v>617</v>
      </c>
      <c r="K146" s="25"/>
      <c r="L146" s="19">
        <f t="shared" ref="L146" si="71">SUM(L139:L145)</f>
        <v>74.62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745</v>
      </c>
      <c r="G157" s="32">
        <f t="shared" ref="G157" si="74">G146+G156</f>
        <v>19</v>
      </c>
      <c r="H157" s="32">
        <f t="shared" ref="H157" si="75">H146+H156</f>
        <v>21</v>
      </c>
      <c r="I157" s="32">
        <f t="shared" ref="I157" si="76">I146+I156</f>
        <v>88</v>
      </c>
      <c r="J157" s="32">
        <f t="shared" ref="J157:L157" si="77">J146+J156</f>
        <v>617</v>
      </c>
      <c r="K157" s="32"/>
      <c r="L157" s="32">
        <f t="shared" si="77"/>
        <v>74.62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210</v>
      </c>
      <c r="G158" s="40">
        <v>7</v>
      </c>
      <c r="H158" s="40">
        <v>7</v>
      </c>
      <c r="I158" s="40">
        <v>32</v>
      </c>
      <c r="J158" s="40">
        <v>219</v>
      </c>
      <c r="K158" s="41">
        <v>483</v>
      </c>
      <c r="L158" s="40">
        <v>38.68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/>
      <c r="H160" s="43"/>
      <c r="I160" s="43">
        <v>13</v>
      </c>
      <c r="J160" s="43">
        <v>48</v>
      </c>
      <c r="K160" s="44">
        <v>377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115</v>
      </c>
      <c r="G161" s="43">
        <v>6</v>
      </c>
      <c r="H161" s="43">
        <v>8</v>
      </c>
      <c r="I161" s="43">
        <v>32</v>
      </c>
      <c r="J161" s="43">
        <v>224</v>
      </c>
      <c r="K161" s="44">
        <v>478</v>
      </c>
      <c r="L161" s="43">
        <v>15</v>
      </c>
    </row>
    <row r="162" spans="1:12" ht="14.4" x14ac:dyDescent="0.3">
      <c r="A162" s="23"/>
      <c r="B162" s="15"/>
      <c r="C162" s="11"/>
      <c r="D162" s="7" t="s">
        <v>24</v>
      </c>
      <c r="E162" s="42" t="s">
        <v>46</v>
      </c>
      <c r="F162" s="43">
        <v>150</v>
      </c>
      <c r="G162" s="43"/>
      <c r="H162" s="43"/>
      <c r="I162" s="43">
        <v>15</v>
      </c>
      <c r="J162" s="43">
        <v>60</v>
      </c>
      <c r="K162" s="44">
        <v>17</v>
      </c>
      <c r="L162" s="43">
        <v>5.9</v>
      </c>
    </row>
    <row r="163" spans="1:12" ht="14.4" x14ac:dyDescent="0.3">
      <c r="A163" s="23"/>
      <c r="B163" s="15"/>
      <c r="C163" s="11"/>
      <c r="D163" s="6"/>
      <c r="E163" s="42" t="s">
        <v>47</v>
      </c>
      <c r="F163" s="43">
        <v>40</v>
      </c>
      <c r="G163" s="43">
        <v>5</v>
      </c>
      <c r="H163" s="43">
        <v>4</v>
      </c>
      <c r="I163" s="43"/>
      <c r="J163" s="43">
        <v>56</v>
      </c>
      <c r="K163" s="44">
        <v>209</v>
      </c>
      <c r="L163" s="43">
        <v>8.0399999999999991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92</v>
      </c>
      <c r="J165" s="19">
        <f t="shared" si="78"/>
        <v>607</v>
      </c>
      <c r="K165" s="25"/>
      <c r="L165" s="19">
        <f t="shared" ref="L165" si="79">SUM(L158:L164)</f>
        <v>74.62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715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92</v>
      </c>
      <c r="J176" s="32">
        <f t="shared" ref="J176:L176" si="85">J165+J175</f>
        <v>607</v>
      </c>
      <c r="K176" s="32"/>
      <c r="L176" s="32">
        <f t="shared" si="85"/>
        <v>74.62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210</v>
      </c>
      <c r="G177" s="40">
        <v>5</v>
      </c>
      <c r="H177" s="40">
        <v>6</v>
      </c>
      <c r="I177" s="40">
        <v>32</v>
      </c>
      <c r="J177" s="40">
        <v>202</v>
      </c>
      <c r="K177" s="41">
        <v>475</v>
      </c>
      <c r="L177" s="40">
        <v>35.64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234</v>
      </c>
      <c r="G179" s="43">
        <v>4</v>
      </c>
      <c r="H179" s="43">
        <v>5</v>
      </c>
      <c r="I179" s="43">
        <v>32</v>
      </c>
      <c r="J179" s="43">
        <v>189</v>
      </c>
      <c r="K179" s="44">
        <v>382</v>
      </c>
      <c r="L179" s="43">
        <v>20.86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110</v>
      </c>
      <c r="G180" s="43">
        <v>6</v>
      </c>
      <c r="H180" s="43">
        <v>7</v>
      </c>
      <c r="I180" s="43">
        <v>32</v>
      </c>
      <c r="J180" s="43">
        <v>215</v>
      </c>
      <c r="K180" s="44">
        <v>478</v>
      </c>
      <c r="L180" s="43">
        <v>18.12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554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96</v>
      </c>
      <c r="J184" s="19">
        <f t="shared" si="86"/>
        <v>606</v>
      </c>
      <c r="K184" s="25"/>
      <c r="L184" s="19">
        <f t="shared" ref="L184" si="87">SUM(L177:L183)</f>
        <v>74.62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554</v>
      </c>
      <c r="G195" s="32">
        <f t="shared" ref="G195" si="90">G184+G194</f>
        <v>15</v>
      </c>
      <c r="H195" s="32">
        <f t="shared" ref="H195" si="91">H184+H194</f>
        <v>18</v>
      </c>
      <c r="I195" s="32">
        <f t="shared" ref="I195" si="92">I184+I194</f>
        <v>96</v>
      </c>
      <c r="J195" s="32">
        <f t="shared" ref="J195:L195" si="93">J184+J194</f>
        <v>606</v>
      </c>
      <c r="K195" s="32"/>
      <c r="L195" s="32">
        <f t="shared" si="93"/>
        <v>74.62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662.4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</v>
      </c>
      <c r="H196" s="34">
        <f t="shared" si="94"/>
        <v>19.399999999999999</v>
      </c>
      <c r="I196" s="34">
        <f t="shared" si="94"/>
        <v>92</v>
      </c>
      <c r="J196" s="34">
        <f t="shared" si="94"/>
        <v>609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dcterms:created xsi:type="dcterms:W3CDTF">2022-05-16T14:23:56Z</dcterms:created>
  <dcterms:modified xsi:type="dcterms:W3CDTF">2024-02-08T15:06:01Z</dcterms:modified>
</cp:coreProperties>
</file>